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(2025年12月25日星期四) 
Santo Stefano (2025年12月26日星期五)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18 12月, 2025 → 星期三, 31 12月,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(2025年12月25日星期四) 
Santo Stefano (2025年12月26日星期五)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18 12月, 2025 → 星期三, 31 12月,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(2025年12月25日星期四) 
Santo Stefano (2025年12月26日星期五) 
</t>
        </r>
      </text>
    </comment>
  </commentList>
</comments>
</file>

<file path=xl/sharedStrings.xml><?xml version="1.0" encoding="utf-8"?>
<sst xmlns="http://schemas.openxmlformats.org/spreadsheetml/2006/main" uniqueCount="123">
  <si>
    <t>起始日</t>
  </si>
  <si>
    <t>2025年12月18日星期四</t>
  </si>
  <si>
    <t>结束日</t>
  </si>
  <si>
    <t>2025年12月31日星期三</t>
  </si>
  <si>
    <t>Country</t>
  </si>
  <si>
    <t>Italia</t>
  </si>
  <si>
    <t>State</t>
  </si>
  <si>
    <t>Giorni festivi nazionali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</si>
  <si>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</si>
  <si>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</si>
  <si>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</si>
  <si>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</si>
  <si>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</si>
  <si>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</si>
  <si>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</si>
  <si>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</si>
  <si>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</si>
  <si>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</si>
  <si>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</si>
  <si>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</si>
  <si>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</si>
  <si>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</si>
  <si>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</si>
  <si>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</si>
  <si>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</si>
  <si>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</si>
  <si>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</si>
  <si>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</si>
  <si>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</si>
  <si>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</si>
  <si>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</si>
  <si>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</si>
  <si>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</si>
  <si>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</si>
  <si>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</si>
  <si>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</si>
  <si>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</si>
  <si>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</si>
  <si>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</si>
  <si>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</si>
  <si>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</si>
  <si>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</si>
  <si>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</si>
  <si>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</si>
  <si>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</si>
  <si>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</si>
  <si>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</si>
  <si>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</si>
  <si>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</si>
  <si>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</si>
  <si>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</si>
  <si>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</si>
  <si>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</si>
  <si>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</si>
  <si>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</si>
  <si>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</si>
  <si>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</si>
  <si>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</si>
  <si>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</si>
  <si>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</si>
  <si>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</si>
  <si>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</si>
  <si>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</si>
  <si>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</si>
  <si>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18/12/2025</t>
  </si>
  <si>
    <t>星期五</t>
  </si>
  <si>
    <t>19/12/2025</t>
  </si>
  <si>
    <t>星期六</t>
  </si>
  <si>
    <t>20/12/2025</t>
  </si>
  <si>
    <t>星期日</t>
  </si>
  <si>
    <t>21/12/2025</t>
  </si>
  <si>
    <t>星期一</t>
  </si>
  <si>
    <t>22/12/2025</t>
  </si>
  <si>
    <t>星期二</t>
  </si>
  <si>
    <t>23/12/2025</t>
  </si>
  <si>
    <t>星期三</t>
  </si>
  <si>
    <t>24/12/2025</t>
  </si>
  <si>
    <t>星期四</t>
  </si>
  <si>
    <t>25/12/2025</t>
  </si>
  <si>
    <t>Santo Natale</t>
  </si>
  <si>
    <t>星期五</t>
  </si>
  <si>
    <t>26/12/2025</t>
  </si>
  <si>
    <t>Santo Stefano</t>
  </si>
  <si>
    <t>星期六</t>
  </si>
  <si>
    <t>27/12/2025</t>
  </si>
  <si>
    <t>星期日</t>
  </si>
  <si>
    <t>28/12/2025</t>
  </si>
  <si>
    <t>星期一</t>
  </si>
  <si>
    <t>29/12/2025</t>
  </si>
  <si>
    <t>星期二</t>
  </si>
  <si>
    <t>30/12/2025</t>
  </si>
  <si>
    <t>星期三</t>
  </si>
  <si>
    <t>31/12/2025</t>
  </si>
  <si>
    <t>总</t>
  </si>
  <si>
    <t>File generated in 0.07 seconds by Giorni-lavorativi.com</t>
  </si>
  <si>
    <t>周</t>
  </si>
  <si>
    <t>日期</t>
  </si>
  <si>
    <t>工作日</t>
  </si>
  <si>
    <t>周末</t>
  </si>
  <si>
    <t>公共假日</t>
  </si>
  <si>
    <t>Custom dates</t>
  </si>
  <si>
    <t>工作时间</t>
  </si>
  <si>
    <t>18/12/2025 → 21/12/2025</t>
  </si>
  <si>
    <t>22/12/2025 → 28/12/2025</t>
  </si>
  <si>
    <t>29/12/2025 → 31/12/2025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</si>
  <si>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</si>
  <si>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</si>
  <si>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</si>
  <si>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</si>
  <si>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</si>
  <si>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</si>
  <si>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</si>
  <si>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</si>
  <si>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2025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</si>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</sst>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118</v>
      </c>
      <c r="B5" s="1" t="s">
        <v>9</v>
      </c>
    </row>
    <row r="6" spans="1:6">
      <c r="A6" s="0" t="s">
        <v>10</v>
      </c>
      <c r="B6" s="1" t="s">
        <v>87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121</v>
      </c>
      <c r="B8" s="1" t="s">
        <v>87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6"/>
  <sheetViews>
    <sheetView tabSelected="1" workbookViewId="0" showGridLines="true" showRowColHeaders="1">
      <pane ySplit="1" topLeftCell="A2" activePane="bottomLeft" state="frozen"/>
      <selection pane="bottomLeft" activeCell="D16" sqref="D1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117</v>
      </c>
      <c r="E1" s="8" t="s">
        <v>118</v>
      </c>
      <c r="F1" s="7" t="s">
        <v>119</v>
      </c>
      <c r="G1" s="1" t="s">
        <v>55</v>
      </c>
      <c r="H1" s="1" t="s">
        <v>56</v>
      </c>
      <c r="J1" s="9"/>
      <c r="K1" s="27" t="s">
        <v>57</v>
      </c>
      <c r="L1" s="8" t="s">
        <v>121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'Settings'!C11</f>
        <v>08:00</v>
      </c>
      <c r="N2" s="32" t="str">
        <f>'Settings'!D11</f>
        <v>12:00</v>
      </c>
      <c r="O2" s="32" t="str">
        <f>'Settings'!E11</f>
        <v>14:00</v>
      </c>
      <c r="P2" s="32" t="str">
        <f>'Settings'!F11</f>
        <v>18:00</v>
      </c>
      <c r="S2" s="0">
        <v>0</v>
      </c>
      <c r="T2" s="0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'Settings'!C12</f>
        <v>08:00</v>
      </c>
      <c r="N3" s="32" t="str">
        <f>'Settings'!D12</f>
        <v>12:00</v>
      </c>
      <c r="O3" s="32" t="str">
        <f>'Settings'!E12</f>
        <v>14:00</v>
      </c>
      <c r="P3" s="32" t="str">
        <f>'Settings'!F12</f>
        <v>18:00</v>
      </c>
      <c r="S3" s="0">
        <v>0</v>
      </c>
      <c r="T3" s="0">
        <v>0</v>
      </c>
    </row>
    <row r="4" spans="1:20" s="16" customFormat="1">
      <c r="A4" s="16" t="s">
        <v>83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85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'Settings'!C8</f>
        <v>08:00</v>
      </c>
      <c r="N6" s="32" t="str">
        <f>'Settings'!D8</f>
        <v>12:00</v>
      </c>
      <c r="O6" s="32" t="str">
        <f>'Settings'!E8</f>
        <v>14:00</v>
      </c>
      <c r="P6" s="32" t="str">
        <f>'Settings'!F8</f>
        <v>18:00</v>
      </c>
      <c r="S6" s="0">
        <v>0</v>
      </c>
      <c r="T6" s="0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'Settings'!C9</f>
        <v>08:00</v>
      </c>
      <c r="N7" s="32" t="str">
        <f>'Settings'!D9</f>
        <v>12:00</v>
      </c>
      <c r="O7" s="32" t="str">
        <f>'Settings'!E9</f>
        <v>14:00</v>
      </c>
      <c r="P7" s="32" t="str">
        <f>'Settings'!F9</f>
        <v>18:00</v>
      </c>
      <c r="S7" s="0">
        <v>0</v>
      </c>
      <c r="T7" s="0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'Settings'!C10</f>
        <v>08:00</v>
      </c>
      <c r="N8" s="32" t="str">
        <f>'Settings'!D10</f>
        <v>12:00</v>
      </c>
      <c r="O8" s="32" t="str">
        <f>'Settings'!E10</f>
        <v>14:00</v>
      </c>
      <c r="P8" s="32" t="str">
        <f>'Settings'!F10</f>
        <v>18:00</v>
      </c>
      <c r="S8" s="0">
        <v>0</v>
      </c>
      <c r="T8" s="0">
        <v>0</v>
      </c>
    </row>
    <row r="9" spans="1:20" s="17" customFormat="1">
      <c r="A9" s="17" t="s">
        <v>77</v>
      </c>
      <c r="B9" s="17" t="s">
        <v>78</v>
      </c>
      <c r="C9" s="17">
        <v>1</v>
      </c>
      <c r="D9" s="17">
        <v>0</v>
      </c>
      <c r="E9" s="17">
        <v>0</v>
      </c>
      <c r="F9" s="17">
        <v>1</v>
      </c>
      <c r="G9" s="17" t="s">
        <v>79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7" customFormat="1">
      <c r="A10" s="17" t="s">
        <v>80</v>
      </c>
      <c r="B10" s="17" t="s">
        <v>81</v>
      </c>
      <c r="C10" s="17">
        <v>1</v>
      </c>
      <c r="D10" s="17">
        <v>0</v>
      </c>
      <c r="E10" s="17">
        <v>0</v>
      </c>
      <c r="F10" s="17">
        <v>1</v>
      </c>
      <c r="G10" s="17" t="s">
        <v>82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6" customFormat="1">
      <c r="A11" s="16" t="s">
        <v>83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85</v>
      </c>
      <c r="B12" s="16" t="s">
        <v>86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6</v>
      </c>
      <c r="L13" s="15" t="str">
        <f>24*(N13-M13+P13-O13)</f>
        <v>0</v>
      </c>
      <c r="M13" s="32" t="str">
        <f>'Settings'!C8</f>
        <v>08:00</v>
      </c>
      <c r="N13" s="32" t="str">
        <f>'Settings'!D8</f>
        <v>12:00</v>
      </c>
      <c r="O13" s="32" t="str">
        <f>'Settings'!E8</f>
        <v>14:00</v>
      </c>
      <c r="P13" s="32" t="str">
        <f>'Settings'!F8</f>
        <v>18:00</v>
      </c>
      <c r="S13" s="0">
        <v>0</v>
      </c>
      <c r="T13" s="0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'Settings'!C9</f>
        <v>08:00</v>
      </c>
      <c r="N14" s="32" t="str">
        <f>'Settings'!D9</f>
        <v>12:00</v>
      </c>
      <c r="O14" s="32" t="str">
        <f>'Settings'!E9</f>
        <v>14:00</v>
      </c>
      <c r="P14" s="32" t="str">
        <f>'Settings'!F9</f>
        <v>18:00</v>
      </c>
      <c r="S14" s="0">
        <v>0</v>
      </c>
      <c r="T14" s="0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'Settings'!C10</f>
        <v>08:00</v>
      </c>
      <c r="N15" s="32" t="str">
        <f>'Settings'!D10</f>
        <v>12:00</v>
      </c>
      <c r="O15" s="32" t="str">
        <f>'Settings'!E10</f>
        <v>14:00</v>
      </c>
      <c r="P15" s="32" t="str">
        <f>'Settings'!F10</f>
        <v>18:00</v>
      </c>
      <c r="S15" s="0">
        <v>0</v>
      </c>
      <c r="T15" s="0">
        <v>0</v>
      </c>
    </row>
    <row r="16" spans="1:20">
      <c r="A16" s="22" t="s">
        <v>122</v>
      </c>
      <c r="B16" s="23"/>
      <c r="C16" s="24">
        <f>SUM(C2:C15)</f>
        <v>14</v>
      </c>
      <c r="D16" s="24">
        <f>SUM(D2:D15)</f>
        <v>8</v>
      </c>
      <c r="E16" s="24">
        <f>SUM(E2:E15)</f>
        <v>4</v>
      </c>
      <c r="F16" s="24">
        <f>SUM(F2:F15)</f>
        <v>2</v>
      </c>
      <c r="G16" s="20"/>
      <c r="H16" s="20"/>
      <c r="I16" s="20"/>
      <c r="J16" s="20"/>
      <c r="K16" s="31"/>
      <c r="L16" s="25">
        <f>SUM(L2:L15)</f>
        <v>0</v>
      </c>
      <c r="M16" s="35"/>
      <c r="N16" s="36"/>
      <c r="O16" s="36"/>
      <c r="P16" s="36"/>
      <c r="Q16" s="26"/>
      <c r="R16" s="20"/>
      <c r="S16" s="20">
        <f>SUM(S2:S15)</f>
        <v>0</v>
      </c>
      <c r="T16" s="20">
        <f>SUM(T2:T15)</f>
        <v>0</v>
      </c>
    </row>
    <row r="26" spans="1:20">
      <c r="A26" s="37" t="s"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6:B16"/>
  </mergeCells>
  <hyperlinks>
    <hyperlink ref="A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102</v>
      </c>
      <c r="B2" s="0">
        <f>SUM(日期!C2:C5)</f>
        <v>4</v>
      </c>
      <c r="C2" s="0">
        <f>SUM(日期!D2:D5)</f>
        <v>2</v>
      </c>
      <c r="D2" s="16">
        <f>SUM(日期!E2:E5)</f>
        <v>2</v>
      </c>
      <c r="E2" s="17">
        <f>SUM(日期!F2:F5)</f>
        <v>0</v>
      </c>
      <c r="F2" s="0">
        <f>SUM(日期!H2:H5)</f>
        <v>0</v>
      </c>
      <c r="G2" s="0">
        <f>SUM(日期!L2:L5)</f>
        <v>0</v>
      </c>
    </row>
    <row r="3" spans="1:8">
      <c r="A3" s="0" t="s">
        <v>103</v>
      </c>
      <c r="B3" s="0">
        <f>SUM(日期!C6:C12)</f>
        <v>7</v>
      </c>
      <c r="C3" s="0">
        <f>SUM(日期!D6:D12)</f>
        <v>3</v>
      </c>
      <c r="D3" s="16">
        <f>SUM(日期!E6:E12)</f>
        <v>2</v>
      </c>
      <c r="E3" s="17">
        <f>SUM(日期!F6:F12)</f>
        <v>2</v>
      </c>
      <c r="F3" s="0">
        <f>SUM(日期!H6:H12)</f>
        <v>0</v>
      </c>
      <c r="G3" s="0">
        <f>SUM(日期!L6:L12)</f>
        <v>0</v>
      </c>
    </row>
    <row r="4" spans="1:8">
      <c r="A4" s="0" t="s">
        <v>104</v>
      </c>
      <c r="B4" s="0">
        <f>SUM(日期!C13:C15)</f>
        <v>3</v>
      </c>
      <c r="C4" s="0">
        <f>SUM(日期!D13:D15)</f>
        <v>3</v>
      </c>
      <c r="D4" s="16">
        <f>SUM(日期!E13:E15)</f>
        <v>0</v>
      </c>
      <c r="E4" s="17">
        <f>SUM(日期!F13:F15)</f>
        <v>0</v>
      </c>
      <c r="F4" s="0">
        <f>SUM(日期!H13:H15)</f>
        <v>0</v>
      </c>
      <c r="G4" s="0">
        <f>SUM(日期!L13:L15)</f>
        <v>0</v>
      </c>
    </row>
    <row r="5" spans="1:8">
      <c r="A5" s="19" t="s">
        <v>122</v>
      </c>
      <c r="B5" s="20">
        <f>SUM(B2:B4)</f>
        <v>14</v>
      </c>
      <c r="C5" s="20">
        <f>SUM(C2:C4)</f>
        <v>8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106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113</v>
      </c>
      <c r="B2" s="0">
        <f>SUM(日期!C2:C15)</f>
        <v>14</v>
      </c>
      <c r="C2" s="0">
        <f>SUM(日期!D2:D15)</f>
        <v>8</v>
      </c>
      <c r="D2" s="16">
        <f>SUM(日期!E2:E15)</f>
        <v>4</v>
      </c>
      <c r="E2" s="17">
        <f>SUM(日期!F2:F15)</f>
        <v>2</v>
      </c>
      <c r="F2" s="0">
        <f>SUM(日期!H2:H15)</f>
        <v>0</v>
      </c>
      <c r="G2" s="0">
        <f>SUM(日期!L2:L15)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18">
        <v>2025</v>
      </c>
      <c r="B2" s="0">
        <f>SUM(日期!C2:C15)</f>
        <v>14</v>
      </c>
      <c r="C2" s="0">
        <f>SUM(日期!D2:D15)</f>
        <v>8</v>
      </c>
      <c r="D2" s="16">
        <f>SUM(日期!E2:E15)</f>
        <v>4</v>
      </c>
      <c r="E2" s="17">
        <f>SUM(日期!F2:F15)</f>
        <v>2</v>
      </c>
      <c r="F2" s="0">
        <f>SUM(日期!H2:H15)</f>
        <v>0</v>
      </c>
      <c r="G2" s="0">
        <f>SUM(日期!L2:L15)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2025-12-18T23:21:53+01:00</dcterms:created>
  <dcterms:modified xsi:type="dcterms:W3CDTF">2025-12-18T23:21:53+01:00</dcterms:modified>
  <dc:title>Untitled Spreadsheet</dc:title>
  <dc:description/>
  <dc:subject/>
  <cp:keywords/>
  <cp:category/>
</cp:coreProperties>
</file>